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8285" windowHeight="9060"/>
  </bookViews>
  <sheets>
    <sheet name="清单" sheetId="1" r:id="rId1"/>
    <sheet name="点位表" sheetId="2" r:id="rId2"/>
  </sheets>
  <calcPr calcId="145621"/>
</workbook>
</file>

<file path=xl/calcChain.xml><?xml version="1.0" encoding="utf-8"?>
<calcChain xmlns="http://schemas.openxmlformats.org/spreadsheetml/2006/main">
  <c r="G10" i="2" l="1"/>
  <c r="E10" i="2"/>
  <c r="F9" i="2"/>
  <c r="F8" i="2"/>
  <c r="F7" i="2"/>
  <c r="F6" i="2"/>
  <c r="F5" i="2"/>
  <c r="F4" i="2"/>
  <c r="F10" i="2" s="1"/>
</calcChain>
</file>

<file path=xl/sharedStrings.xml><?xml version="1.0" encoding="utf-8"?>
<sst xmlns="http://schemas.openxmlformats.org/spreadsheetml/2006/main" count="150" uniqueCount="99">
  <si>
    <t>序号</t>
  </si>
  <si>
    <t>产品名称</t>
  </si>
  <si>
    <t>产品规格</t>
  </si>
  <si>
    <t>品牌</t>
  </si>
  <si>
    <t>产品型号</t>
  </si>
  <si>
    <t>内部识别（非开票名称）</t>
  </si>
  <si>
    <t>数量</t>
  </si>
  <si>
    <t>单位</t>
  </si>
  <si>
    <t>单价</t>
  </si>
  <si>
    <t>总价</t>
  </si>
  <si>
    <t>主机房设备</t>
  </si>
  <si>
    <t>1、主控设备</t>
  </si>
  <si>
    <t>控制主机</t>
  </si>
  <si>
    <t>台</t>
  </si>
  <si>
    <t>智能控制中心嵌入软件</t>
  </si>
  <si>
    <t>技术参数：
1.软件内嵌于智能广播系统主机设备，支撑设备各项基本功能的运行。
2.支持系统设置、按键管理、时间设置、编辑程序等功能。
3.支持主程序+备程序自动控制功能。
4.支持分区/全区广播功能，支持与消防设备联动紧急广播。</t>
  </si>
  <si>
    <t>套</t>
  </si>
  <si>
    <t>2、音源设备</t>
  </si>
  <si>
    <t>寻呼器</t>
  </si>
  <si>
    <t>产品功能
1.专业的远程寻呼话筒，可进行分区或全区广播；
2.安装在主控室、值班室或领导办公室。
产品特点
1.桌面式设计，黑色氧化铝拉丝面板，精致美观，工艺考究，现代感十足；
2.液晶屏和分区指示灯配合显示每个分区工作状态，16个数字键和功能键，操作简单；
3.带有钟声提示音提醒及音量调节；
4.1路话筒（MIC）以及独立的音量调节；一路辅助线路输入；一路音频辅助输出，外扩有源音箱；
5.可扩展到16台远程呼叫话筒进行寻呼广播，最大接线距离1Km。
技术参数：
1.电源：～220V/50Hz
2.通讯接口：RJ45
3.通讯协议：RS-485
4.功耗：10W
5.尺寸：216mm×145.7mm×51.5mm
6.重量：2.4Kg</t>
  </si>
  <si>
    <t>话筒呼叫控制嵌入软件</t>
  </si>
  <si>
    <t>技术参数：
1.软件内嵌于话筒设备，实现话筒呼叫控制功能，支撑设备各项基本功能的运行。
2.支持单独调节音量。
3.可实现分区/全区进行喊话/广播功能。
4.支持任务优先级设定。
5.支持钟声提示音提醒功能。</t>
  </si>
  <si>
    <t>3、周边设备</t>
  </si>
  <si>
    <t>DJ系列电源管理器</t>
  </si>
  <si>
    <t>产品介绍
DJ系列电源管理器为广播系统其它设备提供电源供电，并可结合系统主机进行电源上、断电管理的设备。
产品特点
1.标准机柜式设计（2U），黑色氧化铝拉丝面板，人性化的抽手，考究的工艺，尽显高档气质。
2.16路电源输出，具有14个AC220V(10A)，2个AC220V(16A)接口，电源插口总容量达6000W。
3.设有船型开关，可手动控制16个电源上断电；也可与定时器、智能控制器相连接，实现自动控制；支持配置CH1和CH2通道为受控或不受控状态。
4.16路电源插座依次间隔1秒打开。
5.有1路24V消防信号输入接口；1路消防短路报警触发信号输出。
技术参数
1.电源：AC ~220V  50Hz
2.电源功耗：50W
3.尺寸：484×303×88mm
4.重量：5.78Kg</t>
  </si>
  <si>
    <t>音频处理器</t>
  </si>
  <si>
    <t>产品描述：
是一款高性能、多种音频处理技术高集成的8路输入8路输出的数字音频处理器，采用DSP音频处理技术，为用户提供卓越的声音品质；内置反馈抑制、回声消除、噪声消除等功能，还原高品质声音。主要应用于中大型场所，可以满足远程视频会议、体育场馆、会议中心、礼堂、宴会厅、展厅、多媒体会议、指挥中心等公共扩声系统等多方面的应用需求。
功能特点：
1.输入：8路平衡式话筒/线路，采用裸线接口端子，平衡接法。 
2.输出：8路平衡式线路输出，采用裸线接口端子，平衡接法。
3.提供24bit/48kHz卓越的高品质声音。
4.全功能矩阵混音，支持用户灵活、简单的信号路由操作，路由路径和电平大小可在一个按钮上完成。
5.面板具有2.19英寸液晶显示屏，支持显示设备网络信息、实时电平、通道静音状态、矩阵混音状态。
6.面板具备USB接口，支持多媒体存储，可进行播放或存储录播。
7.配置双向RS-232接口，可用于控制外部设备。
8.配置RS-485接口，可实现自动摄像跟踪功能。
9.配置8通道可编程GPIO控制接口（可自定义输入输出）。
10.支持断电自动保护记忆功能。
11.支持通道拷贝、粘贴、联控功能。
12.Enternet多用途数据传输及控制端口，可以支持实时管理单台及多台设备。
13.支持通过浏览器访问设备，下载自带管理控制软件；软件界面直观、图形化，可工作在XP/Windows7、8、10等系统环境下。
14.支持通过ipad或iPhone或安卓手机APP软件进行操作控制。
15.支持场景预设功能，最大支持100组场景。
技术参数：
1.输入通道：前级放大、信号发生器、扩展器、压缩器、5段参量均衡、AM自动混音功能、AFC自适应反馈消除、AEC回声消除、ANC噪声消除
2.输出通道：31段图示均衡器、延时器、分频器、高低通滤波器、限幅器
3.采样率：48K
4.幻象供电：DC 48V
5.频率响应：20Hz-20kHz
6.总谐波失真+噪声：≤0.003%,4dBu
7.数/模动态范围(A-计权)：114dB
8.模/数动态范围(A-计权)：120dB
9.输入阻抗(平衡式)：20KΩ
10.最大输出阻抗（平衡式)：100Ω
11.通道隔离度：1kHz，104dB
12.输入共模抑制：70dB @80 Hz
13.最大输出电平：+18dBu，平衡
14.最大输入电平：+18dBu，平衡
15.工作温度：0℃-40℃
16.工作电源：AC110V-220V,50Hz/60Hz
17.电源功耗：&lt;40W
18.尺寸(宽x深x高)：482×258×45(mm)
19.净重：1.95kg
20.毛重：3kg</t>
  </si>
  <si>
    <t>前置放大器</t>
  </si>
  <si>
    <t xml:space="preserve">产品功能
1.标准机箱设计，2U铝合金面板；人性化的抽手设计，美观实用；1组MIC话筒输入，有自动和手动选择呼叫功能开关。在自动呼叫状态由MIC通道调校音调和音量。具有第一优先。在手动呼叫状态可由各自通道自由选择。优先权大于EMC，当强插信号中断时，自动恢复各路对应输入；2组紧急输入具有第二优先，当有紧急信号输入时便自动切入播放紧急音频信号，当紧急信号中断时，自动恢复各路对应输入。
产品特点
1.八路line输入，独立控制,
2.话筒/line具有独立高/低音调节,
3. 2路EMC输入，可以切换八路line信号,
4.MIC输入可切断EMC输入信号,
5.八路非平衡输出。
技术参数
1.输入：MIC: 5mV/600Ω, 非平衡输入 
 CH1-CH8: 350mV/10KΩ；非平衡输入 
 EMC: 775mV/10KΩ,  非平衡输入  
2.输出：1V, 600Ω
3.频率响应：线路/EMC频响：20Hz-20KHz (±2dB) 
 话筒频响：50Hz-16KHz (±2dB) 
4.信噪比：MIC: 66dB, LINE: 80dB 
5.失真度：0.01% 
6.串音：MIC: 80dB, LINE: 85dB 
7.默音功能：MIC对EMC1-2有默音作用；EMC对CH1-CH8；有自动默音作用
8控制功能：LINE, MIC 独立音量调节, 高低音调调节，话筒切换选择，电源开关
9.指示灯：电源指示灯，通道选择指示灯 
10.电源电压范围：~220V/60Hz or ~230V/50Hz 
11.整机功耗：35W 
12.重量：4.44Kg
13.尺寸：484 x 303 x 88mm </t>
  </si>
  <si>
    <t>纯后级功放</t>
  </si>
  <si>
    <t>产品用途：
是一款高性能的开关电源单通道大功率纯后级广播功放，结构紧凑、合理，智能保护电路提供先进的D类数字功放技术和软开关电源技术,保证机器的稳定性和可靠性，可以在极端条件下保护放大器和扬声器。为广播系统提供区域功率放大，适用于较大区域范围的广播扩声，如中大型学校、大厦，会所，场所酒吧，公园等。
功能特点：
1.采用2U精简黑色氧化铝拉丝面板，与合理紧凑的内部结构完美结合，制造工艺严谨。
2.全新第三代D类数字功放技术，高效功率放大电路设计，轻重量和长久的系统使用寿命,高保真的音质，完美还原的音源品质。
3.具有良好的管道式散热结构，内置自动温度控制风扇冷却系统，有效排除热空气，降低机器温度，保护设备长时间正常运行。
4.1通道LINE不平衡TRS/XLR高品质多功能输入接口，1通道LINE平衡XLR级联输出。
5.内置PFC电路和软开关电源技术，开关机自动软启动控制，达到92%的超高系统效率。
6.新型功放电路，零交越失真，保证信号在放大过程中的质量无损。
7.内置智能削顶失真和过流压限系统，能有效保护扬声器单元。
8.具有过温、过压、欠压、过流、短路多重智能检测保护系统。
9.2种定阻和定压输出模式:4-16Ω/100V可选择。
技术参数：
1.额定输出功率：1500W
2.扬声器输出：4-16Ω,100V 
3.输入灵敏度 &amp; 输入阻抗：775mV/10KΩ, 平衡 XLR/TRS接口
4.输出灵敏度 &amp; 输出源阻抗：775mV/470Ω, 平衡 XLR 接口
5.频率响应：80Hz~16KHz(+1dB, -3dB )
6.信噪比：&gt;90dB
7.总谐波失真：1KHz时0.5%, 1/3 输出功率
8.散热：由前往后强制风冷，散热器温度45度时启动内置风扇
9.保护：过热, 过载&amp;短路
10.电源：~220V/50Hz
11.电源功耗 ：1800W
12.尺寸：484x398x88mm
13.净重：8.7kg</t>
  </si>
  <si>
    <t>T-61500D</t>
  </si>
  <si>
    <t>主备切换器</t>
  </si>
  <si>
    <t>产品介绍：
8主1备功放自动检测切换器，降低功放故障的影响，加强保障广播系统的稳定性。
产品特点：
1.采用2U机箱，高集成化的设计，外观简约，坚固耐用。
2.设备关闭与掉电，不影响正常广播。
3.功放1备8主，合理整合资源，节省成本。
4.实时功放状态检测，并且以不同的LED颜色指示。
5.同时支持8路非平衡音频输入输出，8路功率信号输入输出。
6.主备功放切换时间小于0.2S，音源无间断切换。
7.功放通道切换能力最大支持100V,20A。
8.8个主功放通道可设置启用或关闭检测功能，通道设置立即生效，不必重启设备。
技术参数
1.交流供电电压：AC 220V±10% 50-60Hz
2.交流供电最大电流：小于0.5A
3.保险丝规格：250V/1A，慢速型
4.交流供电功耗：12W
5.直流供电电压：24V DC, ±20%
6.直流供电最大电流：0.5 A
7.线路输入灵敏度：775mV
8.线路输入阻抗：10KΩ
9.线路输出幅度：775mV
10.线路输出阻抗：470Ω
11.失真：＜0.1% （额定输出功率）,1KHz
12.频响：20Hz-16KHz
13.信噪比：&gt;70dB
14.可控切换通道数：8
15.通道切换能力：100V 20A
16.功放切换时间：＜0.2S
17.冷却方式：自然散热
18.操作温度：+ 5℃ ～+ 4 0℃
19.存储温度：- 20℃ ～+ 70℃
20.相对湿度：&lt; 9 5 %（无凝露）
21.尺寸：484×345×88mm
22.重量：5.3kg</t>
  </si>
  <si>
    <t>功率放大器智能分区控制嵌入软件</t>
  </si>
  <si>
    <t>技术参数：
1.软件内嵌于功率放大器智能分区控制系统设备，支撑设备各项基本功能的运行。
2.支持实时功放状态检测，并且以不同的LED颜色指示。</t>
  </si>
  <si>
    <t>机柜</t>
  </si>
  <si>
    <t>32U机柜，600*800*1610mm
8口PDU国标电源插排×1，固定板部件×1,风扇×4,2"重型脚轮×4，M12支脚×4，M6方螺母螺钉×20，内六角扳手×1</t>
  </si>
  <si>
    <t>前端设备</t>
  </si>
  <si>
    <t>壁挂音箱</t>
  </si>
  <si>
    <t>产品特点：室内壁挂音箱，优雅的外型，搭配4寸全频单元，声音清晰明亮。全木质结构，隔音效果好，黑色，适用于酒店，商场，学校等。
技术参数
1.额定功率(100V)：10W
2.灵敏度：89dB
3.阻抗：COM/1KΩ
4.频率响应：120Hz-20kHz
5.喇叭单元 ：4"×1  
6.尺寸：244×152×141/122mm
7.重量：2kg
8.材料：木质外壳</t>
  </si>
  <si>
    <t>只</t>
  </si>
  <si>
    <t>额外设备</t>
  </si>
  <si>
    <t>产品介绍
1.IP网络数字广播服务器软件的运行载体，是广播系统的控制中心。
2.安装在主控室，对整个广播系统进行实时有效的管理。
产品特点
1.工业级机柜式机箱设计，机箱采用钢结构，有较高的防磁、防尘、防冲击的能力。
2.17.3英寸LED液晶显示屏，内置五线工业加固触摸屏，简单易用的触摸屏操控。
3.内置工业级抽拉键盘、内置工业级触控鼠标面板+左右按键设计，支持通过USB接口外接鼠标键盘，方便用户操作。
4.工业级专用主板设计，Intel Core  i5四核处理器，处理速度更快，运作性能更强，可以长时期不断电稳定工作。
5.内置大容量128GBmSATA固态硬盘，具有抗震动、抗摔、读写速度快、功耗低等特点。
6.自带8路USB接口，6路通用串口（6组工业异步传输接口），最高480M传输速率。方便外扩周边设备接入。
7.自带2路千兆网卡，同时兼容百兆网络。自适应交换机连接系统。
8.支持双显卡，可外接最大FullHD显示设备。
9.具有一路短路触发开机运行接口，用于外部设备定时驱动开机运行，实现无人值守功能。
10.支持操作系统配置通电自动开机、定时自动开机，定时自动关机功能，方便项目灵活操作管理。
11.运载服务器软件后构成系统管理控制中心，服务器软件采用后台系统服务运行，是企业级的标准服务器工作模式，开机系统即可自动运行，相比运行在界面前台的软件具有更高的稳定性和可靠性。
12.支持录音存储功能，可在后台自定义设置录音文件保存路径。
技术参数
1.显示屏尺寸：17.3英寸
2.屏幕颜色：TFT262144色真彩色
3.显示屏：17.3〞高分辨率LED液晶屏(1920*1080)
4.触摸屏：10点电容触摸屏
5.工作环境温度：-10℃~50℃
6.相对湿度：10%～95%，非凝结状态
7.标准接口：6 x 串口；1xHDMI、1xVGA；8xUSB口
8.存储：支持3.5"、2.5"、mSATA硬盘；标配：mSATA 128G
9.内存：标配：8G /DDR
10.网卡：2个Realtek GbE，1000M
11.网络协议：支持IPV6、IPV4网络协议
12.CPU：Intel Core  i5 四核
13.系统音频信号信噪比：LINE：70dB；MIC：60dB
14.系统音频信号失真度：1KHz&lt;0.5%
15.系统音频信号标准输入电平：LINE：300mV； MIC：5mV
16.系统音频信号标准输出电平：0dBV
17.电源：输入电压：AC100V-240V
18.软件操作平台：Windows Server 2008 R2 Standard(x64),Windows Server 2012 R2 Standard(x64)及以上
19.尺寸：484mm(W)x358.5mm(H)x306.5mm(D)（不含提手）
20.重量：18.40kg</t>
  </si>
  <si>
    <t>数字化IP网络广播客户端管理软件</t>
  </si>
  <si>
    <t>产品用途
广播系统管理和控制软件，安装于网络广播控制中心或计算机，是广播系统数据交换、系统运行和功能操作的综合管理平台。
产品特点
1.软件是整个系统的运行核心，统一管理系统内所有音频终端，包括寻呼话筒、对讲终端、广播终端和消防接口设备，实时显示音频终端的IP地址、在线状态、任务状态、音量等运行状态。
2.支撑各音频终端的运行，负责音频流传输管理，响应各音频终端播放请求和音频全双工交换，支持B/S架构，通过网页登陆可进行终端管理、用户管理、节目播放管理、音频文件管理、录音存贮、内部通讯调度处理等功能。
3.管理节目库资源，为所有音频终端器提供定时播放和实时点播媒体服务，响应各终端的节目播放请求，为各音频工作站提供数据接口服务。
4.提供全双工语音数据交换，响应各对讲终端的呼叫和通话请求，支持一键呼叫、一键对讲、一键求助、一键报警等通话模式，支持自动接听、手动接听，支持自定义接听提示音。
5.支持多种呼叫策略，包括无响应转移、占线转移、关机转移，支持时间策略和转移策略自定义设置。支持设置对讲终端呼叫策略，可自定义通话时间0-180S或不受限，可选择是否自动接听，支持自定义选择来电铃声与等待铃声。
6.支持终端短路输入联动触发，可任意设置联动触发方案和触发终端数量，触发方案包括短路输出、音乐播放、巡更警报等。
7.编程定时任务，支持编程多套定时方案，支持选择任意终端和设置任意时间；支持定时任务执行测试、设置重复周期。支持定时任务多种音源选择（音乐播放、声卡采集、终端采集）。
8.支持多套定时打铃方案同时启用，每套定时打铃方案支持多套任务同时进行，支持一键启用/停用所有方案。
9.支持定时打铃功能，支持打铃方案克隆，任务执行与停止控制、定时任务禁用与启用功能。
10.支持定时巡更功能，支持自定义巡更任务的执行时间及重复周期，可自定义指示灯闪烁间隔时间0-30s。支持外接无锁按键短路开关（带3.3V的LED提示灯）。
11.支持今日任务列表查看，轻松管理今日执行的所有定时任务信息和执行状态。
12.支持终端防拆报警，终端拆卸触发警报或其他终端联动触发警报；支持报警任务自动解除报警功能。
13.支持音频终端外控电源管理，支持定时打开和延时关闭；支持对灯光控制功能，可对灯光模式进行配置。
14.支持全区、分区消防联动，支持消防N±N模式，支持人工报警与数字报警。支持配置报警器触发终端采集任务。
15.支持统一管理终端登陆密码，支持多级优先级管理，并支持轻松自动授权。支持任务优先级、终端优先级、用户优先级自定义
16.支持多用户、任意级别的分控管理，实现远程节目播放管理。
17.支持多用户、多级别、指定权限、指定功能、指定终端对后台进行分类管理。
18.支持终端3、4制音控强切功能，（4线制音控需外接电源）。
19.网络广播系统支持IPV6、IPV4网络协议，可实现基于IPV6网络的终端广播、定时任务播放、远程喊话、对讲功能。
20.支持对8路功率分区终端进行功率控制分区设置，通过web页面后台或分控客户端均可轻松设置分区。
21.支持对终端设置时间显示配置，可设置0-6级别亮度值，可设置离线后不显示时间等模式。
22.支持对终端设置不同的灯光模式，可分别自定义设置红灯亮、红灯灭、绿灯/蓝灯亮、绿灯/蓝灯灭时间0.1S-10S。
23.支持配置终端冻结时间，在终端被冻结期间禁止终端执行任务，适用于考试或休息等场景。
24.支持广播、对讲、实时采集、终端监听进行录音。
25.支持远程遥控点播功能，实现操场远程遥控点播。
26.支持终端音频采播功能，实现听力考试语音文件采播。
27.支持本地音频采集功能，播放到任意指定终端。
28.支持离线定时打铃功能，实现断网时终端托管执行定时打铃任务；支持定时打铃任务离线下载。
29.支持设置节假日或特殊日期，实现指定时间停用所有定时任务。
30.支持广播接收方提示音，广播接收方响应广播任务时，加入“叮咚”提示音。
31.扩展支持电话广播功能，实现电话发起全区广播、分区广播、终端对讲的功能。
32.支持文本广播功能，可实现将文本转成语音，支持后台调整语速、设置播放语音功能。
33.支持配置指定终端在指定时间段内启用考试模式，考试模式下，数模备份能进行相互切换，支持一键结束所有设备的考试模式。
34.支持对终端进行远程固件升级，无需到终端本地升级，减轻维护人员工作强度。
35.支持后台换肤功能，可根据喜好自由切换皮肤主题。
36.支持多语言功能，支持中文、繁体中文、英文、韩文等。
37.支持终端明细导出功能，支持通过表格方式导出当前系统终端的配置详情，为系统管理带来方便。
38.支持批量修改定时任务的时间、音量、执行终端。
39.扩展支持手机移动端WIFI点播、广播、对讲功能，兼容Android和IOS系统手机APP进行操作。
40.支持提供二次软件开发包、提供标准MFC动态链接库和HTTP协议，实现与第三方平台整合。
41.支持对接高精准基于GPS的定时系统，可脱离因特网独立进行广播系统授时，使得系统时间误差每年小于1/300000秒。
42.支持电子地图功能，在地图/导览图上可实时查看终端状态。
43.支持在线地图功能，可直接使用百度地图实现在地图上实时查看终端状态。
44.支持终端自定义区域划分，实现对终端的实时状态分区域管理。
45.日志记录系统运行状态，实时记录系统运行及终端工作状态，每次呼叫、通话和广播操作均有记录。
46.支持媒体文件分类分用户管理，可配置公有/私有文件夹，私有文件单独使用。
47.系统兼容路由器、交换机、网桥网关、Modem、Internet、2G、3G、4G等任意网络结构。
48.Windows服务模式，支持win7、server2008及更高版本系统。
49.采用后台系统服务运行，是企业级的标准服务器工作模式，开机系统即可自动运行，相比运行在界面前台的软件具有更高的稳定性和可靠性。</t>
  </si>
  <si>
    <t>IP终端</t>
  </si>
  <si>
    <t>产品介绍
    安装在各个广播管理区域的弱电间或分控机房，可接2台功率放大器，用于大厅、走廊、室外等区域的节目播放和本地广播。
产品特点
1.标准19英寸机架设计，黑色氧化铝拉丝面板，坚固的抽手，专业的机械组装工艺，机器外观高档大气。
2.工业级3.4英寸LCD显示屏，可以清晰显示大多数点阵图案和机器工作状态；支持红外功能，搭配红外遥控器可实现点播服务器节目库任意内容、可控制播放/暂停，操作灵活简单。
3.设备采用嵌入式计算机技术和DSP音频处理技术设计。
4.内置1路网络硬件音频解码模块，支持TCP/IP、UDP，实现网络化传输16位CD音质的音频信号。
5.1路线路（AUX）和1路话筒（MIC）输入接口，具有独立的音量和高低音调节电位器控制，支持断网本地寻呼功能。
6.1路EMC输入接口，输入紧急报警语音信号为直通，具有最高优先级。
7.1路音频信号辅助输出接口，可扩展外接功率放大器，标准的莲花座接口，布线连接非常方便。
8.2路三线制音控强切输出接口，无需强切电源。
9.支持2路电源输出插座，内置智能电源管理，无音乐或呼叫时，自动切断输出座电源，有信号时自动打开输出座电源。
10.内置3级优先设置：
        EMC为最高优先。
        网络报警信号优先MIC,AUX和网络背景音乐信号。
        MIC优先AUX和网络背景音乐信号。
        AUX和网络背景音乐为同级，无任何优先。
11.支持缄默强度预置减少功能，支持背景伴奏预置功能；支持状态灯显示，包括电平指示灯、保护指示灯、待机指示灯等；支持授权操作管理功能，由服务器统一配置管理用户及密码。
12.兼容路由器、交换机、网桥网关、Modem、Internet、2G、3G、4G等任意网络结构。
13.数字化产品，扩容方便，不受地理位置限制，无需增加机房管理设备，采用共网免线路施工的设计理念，安装简便。
14.支持广播系统对终端进行远程固件升级，无需到终端本地升级，减轻维护人员工作强度。
15.具有USB播放功能，接入U盘。搭配红外遥控器可实现播放任意一首歌曲和播放上一曲、下一曲、暂停、停止等功能（或选择面板按键操作）。
技术参数
1.网络接口：标准RJ45输入
2.传输速率：100Mbps
3.支持协议：TCP/IP，UDP
4.音频格式：MP3
5.音频模式：16位CD音质
6.采样率：8KHz～48KHz
7.EMC输入灵敏度：775mV  (非平衡）
8.AUX输入灵敏度：350mV  (非平衡）
9.MIC输入灵敏度：5mV   (非平衡）
10.AUX输出幅度：1000mV  2路莲花座输出接口
11.AUX输出阻抗：470Ω
12.高音提升、衰减：±10dB
13.低音提升、衰减：±10dB
14.USB接口：最大支持16G内存U盘接入
15.频率响应：80Hz～16KHz
16.整机功耗：≤2000W
17.谐波失真：≤0.3%
18.信噪比：＞65dB
19.工作环境温度：5℃～40℃
20.工作环境湿度：20%～80%相对湿度，无结露
21.输入电源：~220V 50Hz
22.尺寸：484 x 303 x 88mm
23.重量：5.2kg</t>
  </si>
  <si>
    <t>数字化IP网络终端嵌入软件</t>
  </si>
  <si>
    <t>技术参数：
1.软件内嵌于数字化IP网络终端设备，支撑设备各项基本功能的运行。
2.嵌入DSP音频处理技术，高保真解码音频文件；支持远程点播功能，支持节目播放。
3.支持新配置注册智能语音提示功能。
4.支持播放背景音乐功能，支持单独调节音量。
5.支持播放本地服务器的MP3文件；支持单独播放或分区/全区播放。</t>
  </si>
  <si>
    <t>辅助材料</t>
  </si>
  <si>
    <t>音频连接线</t>
  </si>
  <si>
    <t>1.8米音频连接线：莲花（RCA）*1，6.35话筒插头*1，线径：0.3mm</t>
  </si>
  <si>
    <t>根</t>
  </si>
  <si>
    <t>1.8米音频连接线：6.35话筒插头*2，线径：0.3mm</t>
  </si>
  <si>
    <t>1.8米音频连接线：3.5（耳机插头）*1,双莲花（RCA）*1,线径：0.3mm</t>
  </si>
  <si>
    <t>10A三极电源插头</t>
  </si>
  <si>
    <t>公牛（BULL）插头二三脚插头3脚空调插 10a插头2脚电源插座无线/自行接线 GNT-10S2三脚10A插头</t>
  </si>
  <si>
    <t>个</t>
  </si>
  <si>
    <t>提供参考，需另购买</t>
  </si>
  <si>
    <t>线材</t>
  </si>
  <si>
    <t>卷</t>
  </si>
  <si>
    <t>水晶头</t>
  </si>
  <si>
    <t>盒</t>
  </si>
  <si>
    <t>国产</t>
  </si>
  <si>
    <t>国标</t>
  </si>
  <si>
    <t>按需</t>
  </si>
  <si>
    <t>项</t>
  </si>
  <si>
    <t>设备总计：</t>
  </si>
  <si>
    <t>公共广播系统点位表</t>
  </si>
  <si>
    <t>安装区域</t>
  </si>
  <si>
    <t>广播区域</t>
  </si>
  <si>
    <t>广播分区</t>
  </si>
  <si>
    <t>负载功率（W）</t>
  </si>
  <si>
    <t>T-601X(10W)</t>
  </si>
  <si>
    <t>教学楼栋1</t>
  </si>
  <si>
    <t>教室</t>
  </si>
  <si>
    <t>广播分区1</t>
  </si>
  <si>
    <t>教学楼栋2</t>
  </si>
  <si>
    <t>教学楼栋3</t>
  </si>
  <si>
    <t>广播分区2</t>
  </si>
  <si>
    <t>教学楼栋4</t>
  </si>
  <si>
    <t>教学楼栋5</t>
  </si>
  <si>
    <t>广播分区3</t>
  </si>
  <si>
    <t>教学楼栋6</t>
  </si>
  <si>
    <t>总计</t>
  </si>
  <si>
    <t>六类屏蔽网线，300米/卷</t>
    <phoneticPr fontId="19" type="noConversion"/>
  </si>
  <si>
    <t>六类水晶头工程级50U镀金100个装 RJ45千兆网线接头 CAT6，100个一盒</t>
    <phoneticPr fontId="19" type="noConversion"/>
  </si>
  <si>
    <t>铜芯护套线RVV2*2.5，200米/卷</t>
    <phoneticPr fontId="19" type="noConversion"/>
  </si>
  <si>
    <t>铜芯护套线RVV3*1.5，200米/卷</t>
    <phoneticPr fontId="19" type="noConversion"/>
  </si>
  <si>
    <t>其它辅助材料（绝缘胶布、排插、套管等）及安装费</t>
    <phoneticPr fontId="19" type="noConversion"/>
  </si>
  <si>
    <t>安装施工费</t>
    <phoneticPr fontId="19" type="noConversion"/>
  </si>
  <si>
    <t>个</t>
    <phoneticPr fontId="19" type="noConversion"/>
  </si>
  <si>
    <t>产品介绍
该控制器将公共广播系统的功能全部集于一身，同时具有RS-422、RS-485两种通讯端口，强大的编程自动控制功能。可同时控制8组可编程音源16区音频矩阵、电源管理器、消防分区报警接口、电话分区寻呼器、远程呼叫站等诸多智能设备；只要将所需广播内容编入程序，设置自动运行，系统就可以实现定时开关机；自动寻址播放背景音乐；准时播放上、下（课）班铃声等。系统无论在开启或关闭状态下，只要有消防信号输入都能自动强行插入报警广播。智能控制中心集众多广播功能于一身，功能强大，可适应于不同场所的广播要求，是大小工程项目首选控制设备。
产品特点
1. 人性化的设计，操作简单方便，系统线路连接完毕后，只需在控制器上操作即可满足日常的广播需求。
2. 超强的编程自动控制，内置4套主程序，每天可编多达200步，并设1套特殊备用程序，设有晴天、雨天运行模式。
3. 内置强大灵活的音频矩阵，8路输入，16路输出，可手动或自动任意切换；各区可同时播放不同节目，互不干扰。
4. 输入信号带独立的音量调节，可适用于不同的音源设备。
5. 内置可编程控制的MP3音源，音质优美；采用SD卡存储，最大支持32GB内存卡，随机附送读卡器，下载曲目简单方便。
6. 外控各种音源设备，实现在规定时间、指定地点（区域），播放对应的节目（音乐）。
7. 强大的电源管理，内置6路可编程控制的电源，并可外控电源时序器进行扩充。
8. 多模式的消防报警功能，包括全区独立报警、分区独立报警、相邻（1.2.3.4）分区6种报警模式。
9. 本地广播寻呼功能，可灵活的实现全区，分区广播寻呼。 
10. 配合呼叫站可进行远程寻呼广播；通过呼叫站的音频接入口，可将异地广播节目回传到机房进行广播
11. 与电话寻呼器连接则可实现电话远程全区，分区寻呼广播。无论您在何地只需要拿起电话即可进入系统进行广播。
12. 内置监听，可对各种输入信号进行选择监听。
13. 自创的后备自动控制功能，方便实用，灵活的手动，自动控制，设有多个功能快捷。
技术参数：
1.电源：~220V  50Hz 2.功耗：30W 3.音频输入：LINE 10KΩ 775mV 不平衡
4.音频输出：1KΩ 0~1.5V 不平衡 5.频响：20Hz~20kHz 6.信噪比：90dB
7.失真度：0.1% 8.报警输入电平：0V 9.报警输出电平：0V 10.电源控制输出电平：0V
11.监听喇叭功率：0.5W 12.通信接口：RJ45 13.通信协议：RS-422、RS-485
14.通信速度：4800bps 15.MP3存储介质：SD卡 16.尺寸（mm）：484 x 350 x 132（LxDxH）
17.重量：7.62kg</t>
    <phoneticPr fontId="19" type="noConversion"/>
  </si>
  <si>
    <t>品牌配套</t>
    <phoneticPr fontId="19" type="noConversion"/>
  </si>
  <si>
    <t>备注</t>
    <phoneticPr fontId="19" type="noConversion"/>
  </si>
  <si>
    <t>具体数量请提前到现场测量。</t>
    <phoneticPr fontId="19" type="noConversion"/>
  </si>
  <si>
    <t>其他要求</t>
    <phoneticPr fontId="19" type="noConversion"/>
  </si>
  <si>
    <t>1、提供单位营业执照复印件，加盖单位公章
2、提供所供应品牌厂家授权书
3、提供山东省范围内高考听力系统建造（或升级改造）成功施工案例1-2个
4、工程报价
5、上述材料封装后密封口处加盖公司公章，11月4日上午10：00前送达枣庄二中二楼西会议室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</si>
</sst>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2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新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b/>
      <sz val="10"/>
      <color indexed="8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7" fillId="0" borderId="0"/>
  </cellStyleXfs>
  <cellXfs count="8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left" vertical="center"/>
    </xf>
    <xf numFmtId="0" fontId="2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8" fontId="13" fillId="0" borderId="1" xfId="4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8" fontId="9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vertical="center" wrapText="1"/>
    </xf>
  </cellXfs>
  <cellStyles count="5">
    <cellStyle name="_ET_STYLE_NoName_00__Sheet1" xfId="3"/>
    <cellStyle name="0,0_x000d__x000a_NA_x000d__x000a_" xfId="4"/>
    <cellStyle name="常规" xfId="0" builtinId="0"/>
    <cellStyle name="常规 41" xfId="2"/>
    <cellStyle name="千位分隔" xfId="1" builtinId="3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U38"/>
  <sheetViews>
    <sheetView tabSelected="1" topLeftCell="A31" workbookViewId="0">
      <selection activeCell="M31" sqref="M31"/>
    </sheetView>
  </sheetViews>
  <sheetFormatPr defaultColWidth="9" defaultRowHeight="14.25" x14ac:dyDescent="0.15"/>
  <cols>
    <col min="1" max="1" width="5.375" style="16" customWidth="1"/>
    <col min="2" max="2" width="17.75" style="17" customWidth="1"/>
    <col min="3" max="3" width="76.5" style="18" customWidth="1"/>
    <col min="4" max="4" width="5" style="16" bestFit="1" customWidth="1"/>
    <col min="5" max="5" width="8" style="19" customWidth="1"/>
    <col min="6" max="6" width="10.5" style="16" customWidth="1"/>
    <col min="7" max="7" width="4.25" style="16" customWidth="1"/>
    <col min="8" max="8" width="4.375" style="16" customWidth="1"/>
    <col min="9" max="9" width="5.875" style="20" customWidth="1"/>
    <col min="10" max="10" width="7.5" style="21" bestFit="1" customWidth="1"/>
    <col min="11" max="253" width="9" style="10" customWidth="1"/>
    <col min="254" max="16384" width="9" style="10"/>
  </cols>
  <sheetData>
    <row r="1" spans="1:11" s="9" customFormat="1" ht="36" x14ac:dyDescent="0.15">
      <c r="A1" s="22" t="s">
        <v>0</v>
      </c>
      <c r="B1" s="23" t="s">
        <v>1</v>
      </c>
      <c r="C1" s="24" t="s">
        <v>2</v>
      </c>
      <c r="D1" s="23" t="s">
        <v>3</v>
      </c>
      <c r="E1" s="25" t="s">
        <v>4</v>
      </c>
      <c r="F1" s="25" t="s">
        <v>5</v>
      </c>
      <c r="G1" s="23" t="s">
        <v>6</v>
      </c>
      <c r="H1" s="23" t="s">
        <v>7</v>
      </c>
      <c r="I1" s="51" t="s">
        <v>8</v>
      </c>
      <c r="J1" s="52" t="s">
        <v>9</v>
      </c>
      <c r="K1" s="52" t="s">
        <v>95</v>
      </c>
    </row>
    <row r="2" spans="1:11" ht="59.25" customHeight="1" x14ac:dyDescent="0.15">
      <c r="A2" s="75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x14ac:dyDescent="0.15">
      <c r="A3" s="59" t="s">
        <v>11</v>
      </c>
      <c r="B3" s="59"/>
      <c r="C3" s="60"/>
      <c r="D3" s="59"/>
      <c r="E3" s="61"/>
      <c r="F3" s="61"/>
      <c r="G3" s="59"/>
      <c r="H3" s="59"/>
      <c r="I3" s="53"/>
      <c r="J3" s="75"/>
      <c r="K3" s="71"/>
    </row>
    <row r="4" spans="1:11" ht="384" x14ac:dyDescent="0.15">
      <c r="A4" s="28">
        <v>1</v>
      </c>
      <c r="B4" s="29" t="s">
        <v>12</v>
      </c>
      <c r="C4" s="30" t="s">
        <v>93</v>
      </c>
      <c r="D4" s="31"/>
      <c r="E4" s="31"/>
      <c r="F4" s="28"/>
      <c r="G4" s="28">
        <v>1</v>
      </c>
      <c r="H4" s="31" t="s">
        <v>13</v>
      </c>
      <c r="I4" s="63"/>
      <c r="J4" s="63"/>
      <c r="K4" s="72"/>
    </row>
    <row r="5" spans="1:11" s="11" customFormat="1" ht="139.5" customHeight="1" x14ac:dyDescent="0.15">
      <c r="A5" s="28">
        <v>2</v>
      </c>
      <c r="B5" s="29" t="s">
        <v>14</v>
      </c>
      <c r="C5" s="30" t="s">
        <v>15</v>
      </c>
      <c r="D5" s="31"/>
      <c r="E5" s="31"/>
      <c r="F5" s="28"/>
      <c r="G5" s="28">
        <v>1</v>
      </c>
      <c r="H5" s="31" t="s">
        <v>16</v>
      </c>
      <c r="I5" s="64"/>
      <c r="J5" s="64"/>
      <c r="K5" s="72"/>
    </row>
    <row r="6" spans="1:11" x14ac:dyDescent="0.15">
      <c r="A6" s="59" t="s">
        <v>17</v>
      </c>
      <c r="B6" s="59"/>
      <c r="C6" s="60"/>
      <c r="D6" s="59"/>
      <c r="E6" s="61"/>
      <c r="F6" s="61"/>
      <c r="G6" s="59"/>
      <c r="H6" s="59"/>
      <c r="I6" s="54"/>
      <c r="J6" s="28"/>
      <c r="K6" s="31"/>
    </row>
    <row r="7" spans="1:11" ht="192" x14ac:dyDescent="0.15">
      <c r="A7" s="28">
        <v>1</v>
      </c>
      <c r="B7" s="29" t="s">
        <v>18</v>
      </c>
      <c r="C7" s="30" t="s">
        <v>19</v>
      </c>
      <c r="D7" s="31"/>
      <c r="E7" s="31"/>
      <c r="F7" s="28"/>
      <c r="G7" s="28">
        <v>1</v>
      </c>
      <c r="H7" s="31" t="s">
        <v>13</v>
      </c>
      <c r="I7" s="63"/>
      <c r="J7" s="63"/>
      <c r="K7" s="31"/>
    </row>
    <row r="8" spans="1:11" ht="72" x14ac:dyDescent="0.15">
      <c r="A8" s="28">
        <v>2</v>
      </c>
      <c r="B8" s="29" t="s">
        <v>20</v>
      </c>
      <c r="C8" s="30" t="s">
        <v>21</v>
      </c>
      <c r="D8" s="31"/>
      <c r="E8" s="31"/>
      <c r="F8" s="28"/>
      <c r="G8" s="28">
        <v>1</v>
      </c>
      <c r="H8" s="31" t="s">
        <v>16</v>
      </c>
      <c r="I8" s="64"/>
      <c r="J8" s="64"/>
      <c r="K8" s="31"/>
    </row>
    <row r="9" spans="1:11" x14ac:dyDescent="0.15">
      <c r="A9" s="59" t="s">
        <v>22</v>
      </c>
      <c r="B9" s="59"/>
      <c r="C9" s="60"/>
      <c r="D9" s="59"/>
      <c r="E9" s="61"/>
      <c r="F9" s="61"/>
      <c r="G9" s="59"/>
      <c r="H9" s="59"/>
      <c r="I9" s="54"/>
      <c r="J9" s="28"/>
      <c r="K9" s="31"/>
    </row>
    <row r="10" spans="1:11" ht="192" x14ac:dyDescent="0.15">
      <c r="A10" s="28">
        <v>1</v>
      </c>
      <c r="B10" s="29" t="s">
        <v>23</v>
      </c>
      <c r="C10" s="30" t="s">
        <v>24</v>
      </c>
      <c r="D10" s="31"/>
      <c r="E10" s="31"/>
      <c r="F10" s="28"/>
      <c r="G10" s="28">
        <v>1</v>
      </c>
      <c r="H10" s="31" t="s">
        <v>13</v>
      </c>
      <c r="I10" s="54"/>
      <c r="J10" s="28"/>
      <c r="K10" s="31"/>
    </row>
    <row r="11" spans="1:11" ht="409.5" x14ac:dyDescent="0.15">
      <c r="A11" s="28">
        <v>2</v>
      </c>
      <c r="B11" s="29" t="s">
        <v>25</v>
      </c>
      <c r="C11" s="30" t="s">
        <v>26</v>
      </c>
      <c r="D11" s="31"/>
      <c r="E11" s="31"/>
      <c r="F11" s="28"/>
      <c r="G11" s="28">
        <v>1</v>
      </c>
      <c r="H11" s="31" t="s">
        <v>13</v>
      </c>
      <c r="I11" s="54"/>
      <c r="J11" s="28"/>
      <c r="K11" s="31"/>
    </row>
    <row r="12" spans="1:11" ht="336" x14ac:dyDescent="0.15">
      <c r="A12" s="28">
        <v>3</v>
      </c>
      <c r="B12" s="29" t="s">
        <v>27</v>
      </c>
      <c r="C12" s="30" t="s">
        <v>28</v>
      </c>
      <c r="D12" s="31"/>
      <c r="E12" s="31"/>
      <c r="F12" s="28"/>
      <c r="G12" s="28">
        <v>1</v>
      </c>
      <c r="H12" s="31" t="s">
        <v>13</v>
      </c>
      <c r="I12" s="54"/>
      <c r="J12" s="28"/>
      <c r="K12" s="31"/>
    </row>
    <row r="13" spans="1:11" ht="396" x14ac:dyDescent="0.15">
      <c r="A13" s="28">
        <v>4</v>
      </c>
      <c r="B13" s="29" t="s">
        <v>29</v>
      </c>
      <c r="C13" s="30" t="s">
        <v>30</v>
      </c>
      <c r="D13" s="31"/>
      <c r="E13" s="31"/>
      <c r="F13" s="28"/>
      <c r="G13" s="28">
        <v>3</v>
      </c>
      <c r="H13" s="31" t="s">
        <v>13</v>
      </c>
      <c r="I13" s="54"/>
      <c r="J13" s="28"/>
      <c r="K13" s="31"/>
    </row>
    <row r="14" spans="1:11" ht="409.5" x14ac:dyDescent="0.15">
      <c r="A14" s="28">
        <v>5</v>
      </c>
      <c r="B14" s="29" t="s">
        <v>32</v>
      </c>
      <c r="C14" s="30" t="s">
        <v>33</v>
      </c>
      <c r="D14" s="31"/>
      <c r="E14" s="31"/>
      <c r="F14" s="32"/>
      <c r="G14" s="28">
        <v>1</v>
      </c>
      <c r="H14" s="31" t="s">
        <v>13</v>
      </c>
      <c r="I14" s="81"/>
      <c r="J14" s="81"/>
      <c r="K14" s="31"/>
    </row>
    <row r="15" spans="1:11" ht="70.5" customHeight="1" x14ac:dyDescent="0.15">
      <c r="A15" s="28">
        <v>6</v>
      </c>
      <c r="B15" s="29" t="s">
        <v>34</v>
      </c>
      <c r="C15" s="30" t="s">
        <v>35</v>
      </c>
      <c r="D15" s="31"/>
      <c r="E15" s="31"/>
      <c r="F15" s="32"/>
      <c r="G15" s="28">
        <v>1</v>
      </c>
      <c r="H15" s="31" t="s">
        <v>16</v>
      </c>
      <c r="I15" s="82"/>
      <c r="J15" s="82"/>
      <c r="K15" s="31"/>
    </row>
    <row r="16" spans="1:11" ht="396" x14ac:dyDescent="0.15">
      <c r="A16" s="28">
        <v>7</v>
      </c>
      <c r="B16" s="29" t="s">
        <v>29</v>
      </c>
      <c r="C16" s="30" t="s">
        <v>30</v>
      </c>
      <c r="D16" s="31"/>
      <c r="E16" s="31"/>
      <c r="F16" s="28"/>
      <c r="G16" s="28">
        <v>1</v>
      </c>
      <c r="H16" s="31" t="s">
        <v>13</v>
      </c>
      <c r="I16" s="54"/>
      <c r="J16" s="28"/>
      <c r="K16" s="31"/>
    </row>
    <row r="17" spans="1:255" ht="36" x14ac:dyDescent="0.15">
      <c r="A17" s="28">
        <v>8</v>
      </c>
      <c r="B17" s="33" t="s">
        <v>36</v>
      </c>
      <c r="C17" s="26" t="s">
        <v>37</v>
      </c>
      <c r="D17" s="28"/>
      <c r="E17" s="28"/>
      <c r="F17" s="34"/>
      <c r="G17" s="28">
        <v>1</v>
      </c>
      <c r="H17" s="31" t="s">
        <v>16</v>
      </c>
      <c r="I17" s="54"/>
      <c r="J17" s="28"/>
      <c r="K17" s="31"/>
    </row>
    <row r="18" spans="1:255" x14ac:dyDescent="0.15">
      <c r="A18" s="35" t="s">
        <v>38</v>
      </c>
      <c r="B18" s="35"/>
      <c r="C18" s="33"/>
      <c r="D18" s="35"/>
      <c r="E18" s="27"/>
      <c r="F18" s="36"/>
      <c r="G18" s="35"/>
      <c r="H18" s="35"/>
      <c r="I18" s="54"/>
      <c r="J18" s="28"/>
      <c r="K18" s="31"/>
    </row>
    <row r="19" spans="1:255" s="12" customFormat="1" ht="144" x14ac:dyDescent="0.15">
      <c r="A19" s="37">
        <v>1</v>
      </c>
      <c r="B19" s="29" t="s">
        <v>39</v>
      </c>
      <c r="C19" s="30" t="s">
        <v>40</v>
      </c>
      <c r="D19" s="31"/>
      <c r="E19" s="31"/>
      <c r="F19" s="38"/>
      <c r="G19" s="39">
        <v>240</v>
      </c>
      <c r="H19" s="31" t="s">
        <v>41</v>
      </c>
      <c r="I19" s="54"/>
      <c r="J19" s="28"/>
      <c r="K19" s="31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pans="1:255" s="13" customFormat="1" x14ac:dyDescent="0.15">
      <c r="A20" s="35" t="s">
        <v>42</v>
      </c>
      <c r="B20" s="35"/>
      <c r="C20" s="33"/>
      <c r="D20" s="35"/>
      <c r="E20" s="27"/>
      <c r="F20" s="36"/>
      <c r="G20" s="35"/>
      <c r="H20" s="35"/>
      <c r="I20" s="54"/>
      <c r="J20" s="28"/>
      <c r="K20" s="31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pans="1:255" s="13" customFormat="1" ht="409.5" x14ac:dyDescent="0.15">
      <c r="A21" s="28">
        <v>1</v>
      </c>
      <c r="B21" s="29" t="s">
        <v>12</v>
      </c>
      <c r="C21" s="30" t="s">
        <v>43</v>
      </c>
      <c r="D21" s="31"/>
      <c r="E21" s="31"/>
      <c r="F21" s="38"/>
      <c r="G21" s="28">
        <v>1</v>
      </c>
      <c r="H21" s="31" t="s">
        <v>13</v>
      </c>
      <c r="I21" s="54"/>
      <c r="J21" s="28"/>
      <c r="K21" s="31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pans="1:255" s="13" customFormat="1" ht="409.5" x14ac:dyDescent="0.15">
      <c r="A22" s="28">
        <v>2</v>
      </c>
      <c r="B22" s="29" t="s">
        <v>44</v>
      </c>
      <c r="C22" s="30" t="s">
        <v>45</v>
      </c>
      <c r="D22" s="31"/>
      <c r="E22" s="31"/>
      <c r="F22" s="38"/>
      <c r="G22" s="28">
        <v>1</v>
      </c>
      <c r="H22" s="31" t="s">
        <v>16</v>
      </c>
      <c r="I22" s="54"/>
      <c r="J22" s="28"/>
      <c r="K22" s="3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pans="1:255" s="13" customFormat="1" ht="409.5" x14ac:dyDescent="0.15">
      <c r="A23" s="28">
        <v>3</v>
      </c>
      <c r="B23" s="29" t="s">
        <v>46</v>
      </c>
      <c r="C23" s="30" t="s">
        <v>47</v>
      </c>
      <c r="D23" s="31"/>
      <c r="E23" s="31"/>
      <c r="F23" s="38"/>
      <c r="G23" s="28">
        <v>2</v>
      </c>
      <c r="H23" s="31" t="s">
        <v>13</v>
      </c>
      <c r="I23" s="81"/>
      <c r="J23" s="81"/>
      <c r="K23" s="31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pans="1:255" s="13" customFormat="1" ht="72" x14ac:dyDescent="0.15">
      <c r="A24" s="28">
        <v>4</v>
      </c>
      <c r="B24" s="29" t="s">
        <v>48</v>
      </c>
      <c r="C24" s="30" t="s">
        <v>49</v>
      </c>
      <c r="D24" s="31"/>
      <c r="E24" s="31"/>
      <c r="F24" s="38"/>
      <c r="G24" s="28">
        <v>2</v>
      </c>
      <c r="H24" s="31" t="s">
        <v>16</v>
      </c>
      <c r="I24" s="82"/>
      <c r="J24" s="82"/>
      <c r="K24" s="31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pans="1:255" ht="24" x14ac:dyDescent="0.15">
      <c r="A25" s="40" t="s">
        <v>50</v>
      </c>
      <c r="B25" s="41"/>
      <c r="C25" s="26"/>
      <c r="D25" s="41"/>
      <c r="E25" s="42"/>
      <c r="F25" s="42"/>
      <c r="G25" s="41"/>
      <c r="H25" s="41"/>
      <c r="I25" s="54"/>
      <c r="J25" s="28"/>
      <c r="K25" s="31"/>
    </row>
    <row r="26" spans="1:255" s="14" customFormat="1" ht="24" x14ac:dyDescent="0.15">
      <c r="A26" s="28">
        <v>1</v>
      </c>
      <c r="B26" s="29" t="s">
        <v>51</v>
      </c>
      <c r="C26" s="30" t="s">
        <v>52</v>
      </c>
      <c r="D26" s="31" t="s">
        <v>94</v>
      </c>
      <c r="E26" s="31"/>
      <c r="F26" s="38"/>
      <c r="G26" s="43"/>
      <c r="H26" s="31" t="s">
        <v>53</v>
      </c>
      <c r="I26" s="54"/>
      <c r="J26" s="28"/>
      <c r="K26" s="76" t="s">
        <v>96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pans="1:255" s="14" customFormat="1" ht="24" x14ac:dyDescent="0.15">
      <c r="A27" s="28">
        <v>2</v>
      </c>
      <c r="B27" s="29" t="s">
        <v>51</v>
      </c>
      <c r="C27" s="30" t="s">
        <v>54</v>
      </c>
      <c r="D27" s="31" t="s">
        <v>94</v>
      </c>
      <c r="E27" s="31"/>
      <c r="F27" s="38"/>
      <c r="G27" s="43"/>
      <c r="H27" s="31" t="s">
        <v>53</v>
      </c>
      <c r="I27" s="54"/>
      <c r="J27" s="28"/>
      <c r="K27" s="77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5" s="14" customFormat="1" ht="24" x14ac:dyDescent="0.15">
      <c r="A28" s="28">
        <v>3</v>
      </c>
      <c r="B28" s="29" t="s">
        <v>51</v>
      </c>
      <c r="C28" s="30" t="s">
        <v>55</v>
      </c>
      <c r="D28" s="31" t="s">
        <v>94</v>
      </c>
      <c r="E28" s="31"/>
      <c r="F28" s="38"/>
      <c r="G28" s="43"/>
      <c r="H28" s="31" t="s">
        <v>53</v>
      </c>
      <c r="I28" s="54"/>
      <c r="J28" s="28"/>
      <c r="K28" s="77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pans="1:255" s="15" customFormat="1" ht="12" x14ac:dyDescent="0.15">
      <c r="A29" s="28">
        <v>4</v>
      </c>
      <c r="B29" s="29" t="s">
        <v>56</v>
      </c>
      <c r="C29" s="44" t="s">
        <v>57</v>
      </c>
      <c r="D29" s="28" t="s">
        <v>64</v>
      </c>
      <c r="E29" s="28" t="s">
        <v>65</v>
      </c>
      <c r="F29" s="28" t="s">
        <v>65</v>
      </c>
      <c r="G29" s="31"/>
      <c r="H29" s="31" t="s">
        <v>58</v>
      </c>
      <c r="I29" s="55"/>
      <c r="J29" s="28"/>
      <c r="K29" s="77"/>
    </row>
    <row r="30" spans="1:255" s="16" customFormat="1" x14ac:dyDescent="0.15">
      <c r="A30" s="28">
        <v>5</v>
      </c>
      <c r="B30" s="26" t="s">
        <v>60</v>
      </c>
      <c r="C30" s="26" t="s">
        <v>86</v>
      </c>
      <c r="D30" s="28" t="s">
        <v>64</v>
      </c>
      <c r="E30" s="28" t="s">
        <v>65</v>
      </c>
      <c r="F30" s="28" t="s">
        <v>65</v>
      </c>
      <c r="G30" s="46"/>
      <c r="H30" s="47" t="s">
        <v>61</v>
      </c>
      <c r="I30" s="54"/>
      <c r="J30" s="28"/>
      <c r="K30" s="77"/>
      <c r="IT30" s="10"/>
      <c r="IU30" s="10"/>
    </row>
    <row r="31" spans="1:255" s="16" customFormat="1" x14ac:dyDescent="0.15">
      <c r="A31" s="28">
        <v>6</v>
      </c>
      <c r="B31" s="26" t="s">
        <v>62</v>
      </c>
      <c r="C31" s="26" t="s">
        <v>87</v>
      </c>
      <c r="D31" s="28" t="s">
        <v>64</v>
      </c>
      <c r="E31" s="28" t="s">
        <v>65</v>
      </c>
      <c r="F31" s="28" t="s">
        <v>65</v>
      </c>
      <c r="G31" s="46"/>
      <c r="H31" s="47" t="s">
        <v>63</v>
      </c>
      <c r="I31" s="54"/>
      <c r="J31" s="28"/>
      <c r="K31" s="77"/>
      <c r="IT31" s="10"/>
      <c r="IU31" s="10"/>
    </row>
    <row r="32" spans="1:255" s="16" customFormat="1" x14ac:dyDescent="0.15">
      <c r="A32" s="28">
        <v>7</v>
      </c>
      <c r="B32" s="48" t="s">
        <v>60</v>
      </c>
      <c r="C32" s="26" t="s">
        <v>88</v>
      </c>
      <c r="D32" s="28" t="s">
        <v>64</v>
      </c>
      <c r="E32" s="28" t="s">
        <v>65</v>
      </c>
      <c r="F32" s="28" t="s">
        <v>65</v>
      </c>
      <c r="G32" s="46"/>
      <c r="H32" s="34" t="s">
        <v>61</v>
      </c>
      <c r="I32" s="54"/>
      <c r="J32" s="28"/>
      <c r="K32" s="77"/>
      <c r="IT32" s="10"/>
      <c r="IU32" s="10"/>
    </row>
    <row r="33" spans="1:255" s="16" customFormat="1" x14ac:dyDescent="0.15">
      <c r="A33" s="28">
        <v>8</v>
      </c>
      <c r="B33" s="48" t="s">
        <v>60</v>
      </c>
      <c r="C33" s="26" t="s">
        <v>89</v>
      </c>
      <c r="D33" s="28" t="s">
        <v>64</v>
      </c>
      <c r="E33" s="28" t="s">
        <v>65</v>
      </c>
      <c r="F33" s="28" t="s">
        <v>65</v>
      </c>
      <c r="G33" s="46"/>
      <c r="H33" s="34" t="s">
        <v>61</v>
      </c>
      <c r="I33" s="54"/>
      <c r="J33" s="28"/>
      <c r="K33" s="77"/>
      <c r="IT33" s="10"/>
      <c r="IU33" s="10"/>
    </row>
    <row r="34" spans="1:255" s="16" customFormat="1" x14ac:dyDescent="0.15">
      <c r="A34" s="28">
        <v>9</v>
      </c>
      <c r="B34" s="48" t="s">
        <v>91</v>
      </c>
      <c r="C34" s="58"/>
      <c r="D34" s="45"/>
      <c r="E34" s="49"/>
      <c r="F34" s="49"/>
      <c r="G34" s="46"/>
      <c r="H34" s="34" t="s">
        <v>92</v>
      </c>
      <c r="I34" s="54"/>
      <c r="J34" s="28"/>
      <c r="K34" s="77"/>
      <c r="IT34" s="10"/>
      <c r="IU34" s="10"/>
    </row>
    <row r="35" spans="1:255" ht="36" x14ac:dyDescent="0.15">
      <c r="A35" s="28">
        <v>10</v>
      </c>
      <c r="B35" s="26" t="s">
        <v>90</v>
      </c>
      <c r="C35" s="50" t="s">
        <v>59</v>
      </c>
      <c r="D35" s="28" t="s">
        <v>64</v>
      </c>
      <c r="E35" s="28" t="s">
        <v>65</v>
      </c>
      <c r="F35" s="28" t="s">
        <v>65</v>
      </c>
      <c r="G35" s="28" t="s">
        <v>66</v>
      </c>
      <c r="H35" s="28" t="s">
        <v>67</v>
      </c>
      <c r="I35" s="54"/>
      <c r="J35" s="28"/>
      <c r="K35" s="78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</row>
    <row r="36" spans="1:255" x14ac:dyDescent="0.15">
      <c r="A36" s="62" t="s">
        <v>68</v>
      </c>
      <c r="B36" s="62"/>
      <c r="C36" s="62"/>
      <c r="D36" s="62"/>
      <c r="E36" s="62"/>
      <c r="F36" s="62"/>
      <c r="G36" s="62"/>
      <c r="H36" s="62"/>
      <c r="I36" s="56"/>
      <c r="J36" s="57"/>
      <c r="K36" s="74"/>
    </row>
    <row r="37" spans="1:255" x14ac:dyDescent="0.15">
      <c r="A37" s="62" t="s">
        <v>97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255" ht="110.25" customHeight="1" x14ac:dyDescent="0.15">
      <c r="A38" s="73">
        <v>1</v>
      </c>
      <c r="B38" s="79" t="s">
        <v>98</v>
      </c>
      <c r="C38" s="80"/>
      <c r="D38" s="80"/>
      <c r="E38" s="80"/>
      <c r="F38" s="80"/>
      <c r="G38" s="80"/>
      <c r="H38" s="80"/>
      <c r="I38" s="80"/>
      <c r="J38" s="80"/>
      <c r="K38" s="80"/>
    </row>
  </sheetData>
  <mergeCells count="15">
    <mergeCell ref="K26:K35"/>
    <mergeCell ref="A37:H37"/>
    <mergeCell ref="I37:K37"/>
    <mergeCell ref="B38:K38"/>
    <mergeCell ref="A3:H3"/>
    <mergeCell ref="A6:H6"/>
    <mergeCell ref="A9:H9"/>
    <mergeCell ref="A36:H36"/>
    <mergeCell ref="I4:I5"/>
    <mergeCell ref="I7:I8"/>
    <mergeCell ref="J4:J5"/>
    <mergeCell ref="J7:J8"/>
    <mergeCell ref="J3:K3"/>
    <mergeCell ref="K4:K5"/>
    <mergeCell ref="A2:K2"/>
  </mergeCells>
  <phoneticPr fontId="19" type="noConversion"/>
  <conditionalFormatting sqref="F34">
    <cfRule type="duplicateValues" dxfId="2" priority="1"/>
    <cfRule type="duplicateValues" dxfId="1" priority="2"/>
    <cfRule type="duplicateValues" dxfId="0" priority="3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0"/>
  <sheetViews>
    <sheetView workbookViewId="0">
      <selection activeCell="G10" sqref="G10"/>
    </sheetView>
  </sheetViews>
  <sheetFormatPr defaultColWidth="10.625" defaultRowHeight="20.100000000000001" customHeight="1" x14ac:dyDescent="0.15"/>
  <cols>
    <col min="1" max="1" width="4.125" style="3" customWidth="1"/>
    <col min="2" max="2" width="9.5" style="3" customWidth="1"/>
    <col min="3" max="3" width="8.125" style="3" customWidth="1"/>
    <col min="4" max="4" width="9.75" style="1" customWidth="1"/>
    <col min="5" max="5" width="11.75" style="1" customWidth="1"/>
    <col min="6" max="6" width="9.125" style="1" customWidth="1"/>
    <col min="7" max="7" width="10.375" style="1" customWidth="1"/>
    <col min="8" max="225" width="10.625" style="1" customWidth="1"/>
    <col min="226" max="16384" width="10.625" style="1"/>
  </cols>
  <sheetData>
    <row r="1" spans="1:7" ht="39.950000000000003" customHeight="1" x14ac:dyDescent="0.15">
      <c r="A1" s="65" t="s">
        <v>69</v>
      </c>
      <c r="B1" s="65"/>
      <c r="C1" s="65"/>
      <c r="D1" s="65"/>
      <c r="E1" s="65"/>
      <c r="F1" s="65"/>
      <c r="G1" s="65"/>
    </row>
    <row r="2" spans="1:7" s="2" customFormat="1" ht="20.100000000000001" customHeight="1" x14ac:dyDescent="0.15">
      <c r="A2" s="66" t="s">
        <v>0</v>
      </c>
      <c r="B2" s="66" t="s">
        <v>70</v>
      </c>
      <c r="C2" s="66" t="s">
        <v>71</v>
      </c>
      <c r="D2" s="66" t="s">
        <v>72</v>
      </c>
      <c r="E2" s="5" t="s">
        <v>39</v>
      </c>
      <c r="F2" s="66" t="s">
        <v>73</v>
      </c>
      <c r="G2" s="4" t="s">
        <v>29</v>
      </c>
    </row>
    <row r="3" spans="1:7" ht="20.100000000000001" customHeight="1" x14ac:dyDescent="0.15">
      <c r="A3" s="67"/>
      <c r="B3" s="67"/>
      <c r="C3" s="67"/>
      <c r="D3" s="67"/>
      <c r="E3" s="7" t="s">
        <v>74</v>
      </c>
      <c r="F3" s="67"/>
      <c r="G3" s="6" t="s">
        <v>31</v>
      </c>
    </row>
    <row r="4" spans="1:7" ht="20.100000000000001" customHeight="1" x14ac:dyDescent="0.15">
      <c r="A4" s="6">
        <v>1</v>
      </c>
      <c r="B4" s="6" t="s">
        <v>75</v>
      </c>
      <c r="C4" s="6" t="s">
        <v>76</v>
      </c>
      <c r="D4" s="68" t="s">
        <v>77</v>
      </c>
      <c r="E4" s="7">
        <v>40</v>
      </c>
      <c r="F4" s="6">
        <f t="shared" ref="F4:F9" si="0">E4*10*1.5</f>
        <v>600</v>
      </c>
      <c r="G4" s="68">
        <v>1</v>
      </c>
    </row>
    <row r="5" spans="1:7" ht="20.100000000000001" customHeight="1" x14ac:dyDescent="0.15">
      <c r="A5" s="6">
        <v>2</v>
      </c>
      <c r="B5" s="6" t="s">
        <v>78</v>
      </c>
      <c r="C5" s="6" t="s">
        <v>76</v>
      </c>
      <c r="D5" s="69"/>
      <c r="E5" s="7">
        <v>40</v>
      </c>
      <c r="F5" s="6">
        <f t="shared" si="0"/>
        <v>600</v>
      </c>
      <c r="G5" s="69"/>
    </row>
    <row r="6" spans="1:7" ht="20.100000000000001" customHeight="1" x14ac:dyDescent="0.15">
      <c r="A6" s="6">
        <v>3</v>
      </c>
      <c r="B6" s="6" t="s">
        <v>79</v>
      </c>
      <c r="C6" s="6" t="s">
        <v>76</v>
      </c>
      <c r="D6" s="68" t="s">
        <v>80</v>
      </c>
      <c r="E6" s="7">
        <v>40</v>
      </c>
      <c r="F6" s="6">
        <f t="shared" si="0"/>
        <v>600</v>
      </c>
      <c r="G6" s="68">
        <v>1</v>
      </c>
    </row>
    <row r="7" spans="1:7" ht="20.100000000000001" customHeight="1" x14ac:dyDescent="0.15">
      <c r="A7" s="6">
        <v>4</v>
      </c>
      <c r="B7" s="6" t="s">
        <v>81</v>
      </c>
      <c r="C7" s="6" t="s">
        <v>76</v>
      </c>
      <c r="D7" s="69"/>
      <c r="E7" s="7">
        <v>40</v>
      </c>
      <c r="F7" s="6">
        <f t="shared" si="0"/>
        <v>600</v>
      </c>
      <c r="G7" s="69"/>
    </row>
    <row r="8" spans="1:7" ht="20.100000000000001" customHeight="1" x14ac:dyDescent="0.15">
      <c r="A8" s="6">
        <v>5</v>
      </c>
      <c r="B8" s="6" t="s">
        <v>82</v>
      </c>
      <c r="C8" s="6" t="s">
        <v>76</v>
      </c>
      <c r="D8" s="68" t="s">
        <v>83</v>
      </c>
      <c r="E8" s="7">
        <v>40</v>
      </c>
      <c r="F8" s="6">
        <f t="shared" si="0"/>
        <v>600</v>
      </c>
      <c r="G8" s="68">
        <v>1</v>
      </c>
    </row>
    <row r="9" spans="1:7" ht="20.100000000000001" customHeight="1" x14ac:dyDescent="0.15">
      <c r="A9" s="6">
        <v>6</v>
      </c>
      <c r="B9" s="6" t="s">
        <v>84</v>
      </c>
      <c r="C9" s="6" t="s">
        <v>76</v>
      </c>
      <c r="D9" s="69"/>
      <c r="E9" s="7">
        <v>20</v>
      </c>
      <c r="F9" s="6">
        <f t="shared" si="0"/>
        <v>300</v>
      </c>
      <c r="G9" s="69"/>
    </row>
    <row r="10" spans="1:7" s="2" customFormat="1" ht="20.100000000000001" customHeight="1" x14ac:dyDescent="0.15">
      <c r="A10" s="66" t="s">
        <v>85</v>
      </c>
      <c r="B10" s="66"/>
      <c r="C10" s="66"/>
      <c r="D10" s="66"/>
      <c r="E10" s="8">
        <f>SUM(E4:E9)</f>
        <v>220</v>
      </c>
      <c r="F10" s="8">
        <f>SUM(F4:F9)</f>
        <v>3300</v>
      </c>
      <c r="G10" s="8">
        <f>SUM(G4:G9)</f>
        <v>3</v>
      </c>
    </row>
  </sheetData>
  <mergeCells count="13">
    <mergeCell ref="A1:G1"/>
    <mergeCell ref="A10:D10"/>
    <mergeCell ref="A2:A3"/>
    <mergeCell ref="B2:B3"/>
    <mergeCell ref="C2:C3"/>
    <mergeCell ref="D2:D3"/>
    <mergeCell ref="D4:D5"/>
    <mergeCell ref="D6:D7"/>
    <mergeCell ref="D8:D9"/>
    <mergeCell ref="F2:F3"/>
    <mergeCell ref="G4:G5"/>
    <mergeCell ref="G6:G7"/>
    <mergeCell ref="G8:G9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点位表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2023-09-25T10:59:00Z</dcterms:created>
  <dcterms:modified xsi:type="dcterms:W3CDTF">2023-11-01T02:22:28Z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45265AB6932845BBA190AAE555690EDE_11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2052-12.1.0.15374</vt:lpwstr>
  </property>
</Properties>
</file>