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<sst xmlns="http://schemas.openxmlformats.org/spreadsheetml/2006/main" count="18" uniqueCount="18">
  <si>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</si>
  <si>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2025年区财政衔接推进乡村振兴补助资金分配结果</t>
  </si>
  <si>
    <t>单位：万元</t>
  </si>
  <si>
    <t>镇（街）</t>
  </si>
  <si>
    <t>本次下达资金合计</t>
  </si>
  <si>
    <t>区财政衔接资金</t>
  </si>
  <si>
    <t>区派第一书记资金</t>
  </si>
  <si>
    <t>乡村公益性岗位补贴</t>
  </si>
  <si>
    <t>巩固拓展脱贫攻坚成果和乡村振兴任务</t>
  </si>
  <si>
    <t>张山子镇</t>
  </si>
  <si>
    <t>涧头集镇</t>
  </si>
  <si>
    <t>运河街道</t>
  </si>
  <si>
    <t>邳庄镇</t>
  </si>
  <si>
    <t>马兰屯镇</t>
  </si>
  <si>
    <t>泥沟镇</t>
  </si>
  <si>
    <t>区农业农村局</t>
  </si>
  <si>
    <t>区公共就业和人才服务中心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</si>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</sst>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仿宋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topLeftCell="A2" workbookViewId="0">
      <selection activeCell="A2" sqref="A2:E2"/>
    </sheetView>
  </sheetViews>
  <sheetFormatPr defaultColWidth="9" defaultRowHeight="13.5" outlineLevelCol="4"/>
  <cols>
    <col min="1" max="1" width="22.25" style="1" customWidth="1"/>
    <col min="2" max="2" width="19.8833333333333" style="2" customWidth="1"/>
    <col min="3" max="3" width="25.225" style="3" customWidth="1"/>
    <col min="4" max="4" width="14.75" style="1" customWidth="1"/>
    <col min="5" max="5" width="23.875" style="1" customWidth="1"/>
    <col min="6" max="16384" width="9" style="1"/>
  </cols>
  <sheetData>
    <row r="1" ht="21" customHeight="1" spans="1:2">
      <c r="A1" s="4" t="s">
        <v>0</v>
      </c>
      <c r="B1" s="1"/>
    </row>
    <row r="2" ht="60" customHeight="1" spans="1:5">
      <c r="A2" s="5" t="s">
        <v>1</v>
      </c>
      <c r="B2" s="5"/>
      <c r="C2" s="5"/>
      <c r="D2" s="5"/>
      <c r="E2" s="5"/>
    </row>
    <row r="3" ht="30" customHeight="1" spans="1:5">
      <c r="A3" s="5"/>
      <c r="B3" s="5"/>
      <c r="E3" s="6" t="s">
        <v>2</v>
      </c>
    </row>
    <row r="4" ht="31" customHeight="1" spans="1:5">
      <c r="A4" s="7" t="s">
        <v>3</v>
      </c>
      <c r="B4" s="8" t="s">
        <v>4</v>
      </c>
      <c r="C4" s="9" t="s">
        <v>5</v>
      </c>
      <c r="D4" s="9"/>
      <c r="E4" s="10"/>
    </row>
    <row r="5" ht="44.1" customHeight="1" spans="1:5">
      <c r="A5" s="7"/>
      <c r="B5" s="8"/>
      <c r="C5" s="8" t="s">
        <v>6</v>
      </c>
      <c r="D5" s="8" t="s">
        <v>7</v>
      </c>
      <c r="E5" s="8" t="s">
        <v>8</v>
      </c>
    </row>
    <row r="6" ht="30" customHeight="1" spans="1:5">
      <c r="A6" s="11" t="s">
        <v>9</v>
      </c>
      <c r="B6" s="12">
        <f>SUM(C6+D6+E6)</f>
        <v>105</v>
      </c>
      <c r="C6" s="13">
        <v>35</v>
      </c>
      <c r="D6" s="13"/>
      <c r="E6" s="13">
        <v>70</v>
      </c>
    </row>
    <row r="7" ht="30" customHeight="1" spans="1:5">
      <c r="A7" s="13" t="s">
        <v>10</v>
      </c>
      <c r="B7" s="12">
        <f t="shared" ref="B7:B13" si="0">SUM(C7+D7+E7)</f>
        <v>105</v>
      </c>
      <c r="C7" s="13">
        <v>35</v>
      </c>
      <c r="D7" s="13"/>
      <c r="E7" s="13">
        <v>70</v>
      </c>
    </row>
    <row r="8" ht="30" customHeight="1" spans="1:5">
      <c r="A8" s="11" t="s">
        <v>11</v>
      </c>
      <c r="B8" s="12">
        <f t="shared" si="0"/>
        <v>63</v>
      </c>
      <c r="C8" s="13">
        <v>25</v>
      </c>
      <c r="D8" s="13"/>
      <c r="E8" s="13">
        <v>38</v>
      </c>
    </row>
    <row r="9" ht="30" customHeight="1" spans="1:5">
      <c r="A9" s="11" t="s">
        <v>12</v>
      </c>
      <c r="B9" s="12">
        <f t="shared" si="0"/>
        <v>100</v>
      </c>
      <c r="C9" s="13">
        <v>30</v>
      </c>
      <c r="D9" s="13"/>
      <c r="E9" s="13">
        <v>70</v>
      </c>
    </row>
    <row r="10" ht="30" customHeight="1" spans="1:5">
      <c r="A10" s="11" t="s">
        <v>13</v>
      </c>
      <c r="B10" s="12">
        <f t="shared" si="0"/>
        <v>110</v>
      </c>
      <c r="C10" s="13">
        <v>40</v>
      </c>
      <c r="D10" s="13"/>
      <c r="E10" s="13">
        <v>70</v>
      </c>
    </row>
    <row r="11" ht="30" customHeight="1" spans="1:5">
      <c r="A11" s="11" t="s">
        <v>14</v>
      </c>
      <c r="B11" s="12">
        <f t="shared" si="0"/>
        <v>100</v>
      </c>
      <c r="C11" s="13">
        <v>30</v>
      </c>
      <c r="D11" s="13"/>
      <c r="E11" s="13">
        <v>70</v>
      </c>
    </row>
    <row r="12" ht="33" customHeight="1" spans="1:5">
      <c r="A12" s="11" t="s">
        <v>15</v>
      </c>
      <c r="B12" s="12">
        <f t="shared" si="0"/>
        <v>19</v>
      </c>
      <c r="C12" s="11"/>
      <c r="D12" s="11"/>
      <c r="E12" s="13">
        <v>19</v>
      </c>
    </row>
    <row r="13" ht="37.5" spans="1:5">
      <c r="A13" s="14" t="s">
        <v>16</v>
      </c>
      <c r="B13" s="12">
        <f t="shared" si="0"/>
        <v>102</v>
      </c>
      <c r="C13" s="12"/>
      <c r="D13" s="12">
        <v>102</v>
      </c>
      <c r="E13" s="12"/>
    </row>
    <row r="14" ht="30" customHeight="1" spans="1:5">
      <c r="A14" s="15" t="s">
        <v>17</v>
      </c>
      <c r="B14" s="12">
        <f>SUM(B6+B7+B8+B9+B10+B11+B12+B13)</f>
        <v>704</v>
      </c>
      <c r="C14" s="12">
        <f>SUM(C6+C7+C8+C9+C10+C11)</f>
        <v>195</v>
      </c>
      <c r="D14" s="12">
        <v>102</v>
      </c>
      <c r="E14" s="12">
        <f>SUM(E6+E7+E8+E9+E10+E11+E12)</f>
        <v>407</v>
      </c>
    </row>
  </sheetData>
  <mergeCells count="4">
    <mergeCell ref="A2:E2"/>
    <mergeCell ref="C4:E4"/>
    <mergeCell ref="A4:A5"/>
    <mergeCell ref="B4:B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2018-11-19T00:25:00Z</dcterms:created>
  <cp:lastPrinted>2021-08-13T04:43:00Z</cp:lastPrinted>
  <dcterms:modified xsi:type="dcterms:W3CDTF">2025-05-19T06:18:22Z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22B24F18242C466B9C3E6629942BE2E7_13</vt:lpwstr>
  </property>
</Properties>
</file>